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6" windowHeight="11160" activeTab="1"/>
  </bookViews>
  <sheets>
    <sheet name="MÜŞTERİLER İÇİN TALİMAT" sheetId="5" r:id="rId1"/>
    <sheet name="ŞİKAYET FORMU" sheetId="1" r:id="rId2"/>
    <sheet name="Link to DB" sheetId="3" r:id="rId3"/>
    <sheet name="Currencies" sheetId="4" r:id="rId4"/>
  </sheets>
  <externalReferences>
    <externalReference r:id="rId5"/>
  </externalReferences>
  <definedNames>
    <definedName name="ClaimType">Currencies!$C$1:$C$2</definedName>
    <definedName name="Currencies">Currencies!$A$1:$A$6</definedName>
    <definedName name="YesNo" localSheetId="0">[1]Currencies!$E$1:$E$2</definedName>
    <definedName name="YesNo">Currencies!$E$1:$E$2</definedName>
  </definedNames>
  <calcPr calcId="144525"/>
</workbook>
</file>

<file path=xl/calcChain.xml><?xml version="1.0" encoding="utf-8"?>
<calcChain xmlns="http://schemas.openxmlformats.org/spreadsheetml/2006/main">
  <c r="AN2" i="3" l="1"/>
  <c r="M2" i="3"/>
  <c r="AM2" i="3"/>
  <c r="AL2" i="3"/>
  <c r="AK2" i="3"/>
  <c r="AJ2" i="3"/>
  <c r="AI2" i="3"/>
  <c r="AH2" i="3"/>
  <c r="AF2" i="3"/>
  <c r="AC2" i="3"/>
  <c r="Q2" i="3"/>
  <c r="P2" i="3"/>
  <c r="N2" i="3"/>
  <c r="L2" i="3"/>
  <c r="J2" i="3"/>
  <c r="AQ2" i="3"/>
  <c r="AP2" i="3"/>
  <c r="Z2" i="3" l="1"/>
</calcChain>
</file>

<file path=xl/sharedStrings.xml><?xml version="1.0" encoding="utf-8"?>
<sst xmlns="http://schemas.openxmlformats.org/spreadsheetml/2006/main" count="158" uniqueCount="123">
  <si>
    <t>Model</t>
  </si>
  <si>
    <t>Yes</t>
  </si>
  <si>
    <t>No</t>
  </si>
  <si>
    <t>EUR</t>
  </si>
  <si>
    <t>GBP</t>
  </si>
  <si>
    <t>BGN</t>
  </si>
  <si>
    <t>HRK</t>
  </si>
  <si>
    <t>CZK</t>
  </si>
  <si>
    <t>DKK</t>
  </si>
  <si>
    <t>HUF</t>
  </si>
  <si>
    <t>CHF</t>
  </si>
  <si>
    <t>NOK</t>
  </si>
  <si>
    <t>PLN</t>
  </si>
  <si>
    <t>RON</t>
  </si>
  <si>
    <t>TNT</t>
  </si>
  <si>
    <t>line</t>
  </si>
  <si>
    <t>claim number TCG</t>
  </si>
  <si>
    <t>decision</t>
  </si>
  <si>
    <t>initials claim handler</t>
  </si>
  <si>
    <t>RMA reference</t>
  </si>
  <si>
    <t>RMA date</t>
  </si>
  <si>
    <t>receiving date</t>
  </si>
  <si>
    <t>decision date</t>
  </si>
  <si>
    <t>status</t>
  </si>
  <si>
    <t>customer name</t>
  </si>
  <si>
    <t>customer country</t>
  </si>
  <si>
    <t>garage name - village</t>
  </si>
  <si>
    <t>extended warranty</t>
  </si>
  <si>
    <t>customer claim number</t>
  </si>
  <si>
    <t>product number claimed</t>
  </si>
  <si>
    <t>part number claimed</t>
  </si>
  <si>
    <t>claim category</t>
  </si>
  <si>
    <t>claim reason</t>
  </si>
  <si>
    <t>used / new</t>
  </si>
  <si>
    <t>product line</t>
  </si>
  <si>
    <t>product group</t>
  </si>
  <si>
    <t>part number quality (for kits)</t>
  </si>
  <si>
    <t>supplier marked</t>
  </si>
  <si>
    <t>product date code</t>
  </si>
  <si>
    <t>quantity parts</t>
  </si>
  <si>
    <t>on car km</t>
  </si>
  <si>
    <t>on car period</t>
  </si>
  <si>
    <t>finding research</t>
  </si>
  <si>
    <t>cost requested</t>
  </si>
  <si>
    <t>cost requested analysis</t>
  </si>
  <si>
    <t>cost paid</t>
  </si>
  <si>
    <t>currency</t>
  </si>
  <si>
    <t>tech decision CN reason code</t>
  </si>
  <si>
    <t>car make</t>
  </si>
  <si>
    <t>car model</t>
  </si>
  <si>
    <t>car year</t>
  </si>
  <si>
    <t>car engine</t>
  </si>
  <si>
    <t>mileage at installation</t>
  </si>
  <si>
    <t>mileage at failure</t>
  </si>
  <si>
    <t>return part if rejected</t>
  </si>
  <si>
    <t>additional information</t>
  </si>
  <si>
    <t>response time [from 'registration/RMA' to 'decision' date]</t>
  </si>
  <si>
    <t>handling time [from 'receiving' to 'decision' date]</t>
  </si>
  <si>
    <t>none of the above</t>
  </si>
  <si>
    <t>•</t>
  </si>
  <si>
    <t>https://www.gateshighway.com/en/warranty</t>
  </si>
  <si>
    <t>TRTechCenter@gates.com</t>
  </si>
  <si>
    <t>*</t>
  </si>
  <si>
    <t xml:space="preserve">                                Şikayet Formu</t>
  </si>
  <si>
    <r>
      <t xml:space="preserve">Müşteri detayları </t>
    </r>
    <r>
      <rPr>
        <sz val="11"/>
        <color theme="1"/>
        <rFont val="Calibri"/>
        <family val="2"/>
        <scheme val="minor"/>
      </rPr>
      <t>- Şikayeti Gates'e bildiren şirket (zorunlu)</t>
    </r>
  </si>
  <si>
    <t>Müşteri adı</t>
  </si>
  <si>
    <t>Müşteri numarası</t>
  </si>
  <si>
    <t>Müşteri adresi</t>
  </si>
  <si>
    <t>Müşteri şikayet numarası</t>
  </si>
  <si>
    <t>Müşteri ilgili kişi adı</t>
  </si>
  <si>
    <t>İletişim telefon numarası</t>
  </si>
  <si>
    <t>İletişim e-posta adresi</t>
  </si>
  <si>
    <t>(*) = zorunlu alanlar</t>
  </si>
  <si>
    <r>
      <t xml:space="preserve">Dağıtıcı (yedek parçacı) detayları </t>
    </r>
    <r>
      <rPr>
        <sz val="11"/>
        <color theme="1"/>
        <rFont val="Calibri"/>
        <family val="2"/>
        <scheme val="minor"/>
      </rPr>
      <t>- parçaları montaja dağıtan şirket (bilgi amaçlı)</t>
    </r>
  </si>
  <si>
    <t>Dağıtıcı adı</t>
  </si>
  <si>
    <t>Dağıtıcı numarası</t>
  </si>
  <si>
    <r>
      <t>Servis detayları</t>
    </r>
    <r>
      <rPr>
        <sz val="11"/>
        <color theme="1"/>
        <rFont val="Calibri"/>
        <family val="2"/>
        <scheme val="minor"/>
      </rPr>
      <t xml:space="preserve"> - parçaları araca montaj eden şirket (zorunlu)</t>
    </r>
  </si>
  <si>
    <r>
      <t>Şikayet detayları</t>
    </r>
    <r>
      <rPr>
        <sz val="11"/>
        <color theme="1"/>
        <rFont val="Calibri"/>
        <family val="2"/>
        <scheme val="minor"/>
      </rPr>
      <t xml:space="preserve"> (zorunlu)</t>
    </r>
  </si>
  <si>
    <t>Gates ürün numarası</t>
  </si>
  <si>
    <t>Şikayet tipi</t>
  </si>
  <si>
    <t>Şikayet tanımı</t>
  </si>
  <si>
    <t>TL</t>
  </si>
  <si>
    <t>Masraf talebi (parça+ işçilik)</t>
  </si>
  <si>
    <t>Parça talebi (sadece parça)</t>
  </si>
  <si>
    <t>MNG</t>
  </si>
  <si>
    <t>YURTİÇİ</t>
  </si>
  <si>
    <t>ARAS</t>
  </si>
  <si>
    <t>Miktar</t>
  </si>
  <si>
    <t>Gates parça numarası</t>
  </si>
  <si>
    <t>Lütfen aşağıdaki adımları izleyin:</t>
  </si>
  <si>
    <r>
      <t>Masraf talebi şikayetlerinde, lütfen para birimini ve talep edilen ek maliyet tutarını girin</t>
    </r>
    <r>
      <rPr>
        <sz val="11"/>
        <rFont val="Calibri"/>
        <family val="2"/>
        <scheme val="minor"/>
      </rPr>
      <t>.</t>
    </r>
  </si>
  <si>
    <t>Ayrıca aşağıdaki belgelerin bir kopyasını eklediğinize emin olun :</t>
  </si>
  <si>
    <t>Yıl</t>
  </si>
  <si>
    <t>Motor kodu / tipi</t>
  </si>
  <si>
    <t>Montaj kilometresi</t>
  </si>
  <si>
    <t>Arızanın olduğu kilometre</t>
  </si>
  <si>
    <t>Montaj tarihi</t>
  </si>
  <si>
    <t>Arızanın tarihi</t>
  </si>
  <si>
    <t xml:space="preserve">Reddedilen şikayetlerin Gates tarafından kargo ücreti ödenerek geri gönderileceğini lütfen unutmayın. 
Şikayet edilen parçaların kargo ücretini ödeyerek Gates'e gönderilmesi gerektiğini lütfen unutmayın.  </t>
  </si>
  <si>
    <t>Montaj edilen servis adı</t>
  </si>
  <si>
    <t>Montaj edilen servis adresi</t>
  </si>
  <si>
    <r>
      <t>Araç detayları</t>
    </r>
    <r>
      <rPr>
        <sz val="11"/>
        <color theme="1"/>
        <rFont val="Calibri"/>
        <family val="2"/>
        <scheme val="minor"/>
      </rPr>
      <t xml:space="preserve"> (zorunlu)</t>
    </r>
  </si>
  <si>
    <t>Üreticisi</t>
  </si>
  <si>
    <r>
      <t xml:space="preserve">1 .Ekrandaki  </t>
    </r>
    <r>
      <rPr>
        <b/>
        <u/>
        <sz val="14"/>
        <color theme="1"/>
        <rFont val="Franklin Gothic Book"/>
        <family val="2"/>
      </rPr>
      <t>formu doldurun.</t>
    </r>
  </si>
  <si>
    <t>2. Lütfen formda istenen tüm bilgileri eksiksiz doldurun. Daha ayrıntılı ve doğru verilen bilgiler inceleme sürecini hızlandıracaktır.</t>
  </si>
  <si>
    <t>3. 'Ürün+ İşçilik' şikayetlerinde aşağıdaki belgelerin bir kopyasını ekleyin:</t>
  </si>
  <si>
    <t>İlgili Gates ürününün montaj  / değişim faturası</t>
  </si>
  <si>
    <t>Talep edilen parçaların ve ilgili ek masrafların bir belge ile kanıtı</t>
  </si>
  <si>
    <t>Distribütörden veya yedek parçacıdan satış belgesinin kopyası.</t>
  </si>
  <si>
    <t xml:space="preserve">4. Doldurulmuş şikayet formunu e-postayla GATES TR Otomotiv Teknik Merkezine göndererek şikayetinizi kaydedin </t>
  </si>
  <si>
    <t xml:space="preserve">Şikayet edilen ürünün içerisine şikayet formunun bir kopyasını koymayı ve ilgili şikayetle birlikte bize göndermeyi UNUTMAYIN. </t>
  </si>
  <si>
    <t>UYARILAR:</t>
  </si>
  <si>
    <t>Eksik veya yanlış veriler şikayetinizin reddedilmesine neden olabilir (şikayet yeniden gönderilebilir)</t>
  </si>
  <si>
    <t>LÜTFEN zorunlu alanları (*) doldurun</t>
  </si>
  <si>
    <t>Okunmayan ve / veya elle doldurulmuş şikayet gönderimleri şikayetinizin reddedilmesine neden olabilir (şikayet yeniden gönderilebilir)</t>
  </si>
  <si>
    <t>Gates garanti süreciyle ilgili tüm bilgiler Gates Highway de mevcuttur:</t>
  </si>
  <si>
    <t xml:space="preserve">Reddedilen şikayetler çalıştığımız kargo şirketi ile size geri gönderilecektir. </t>
  </si>
  <si>
    <t>iadeparca@ozcete.com.tr</t>
  </si>
  <si>
    <t>Özçete Otomotiv</t>
  </si>
  <si>
    <t>0322 4284719</t>
  </si>
  <si>
    <t>Mersin Yolu Üzeri / ADANA</t>
  </si>
  <si>
    <t>Hasan Kaan Çakırbey</t>
  </si>
  <si>
    <t>03224284719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</si>
</sst>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Franklin Gothic Book"/>
      <family val="2"/>
    </font>
    <font>
      <b/>
      <u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rgb="FF00B050"/>
      <name val="Franklin Gothic Book"/>
      <family val="2"/>
    </font>
    <font>
      <sz val="8"/>
      <color rgb="FF000000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 tint="-4.9989318521683403E-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/>
    <xf numFmtId="0" fontId="0" fillId="0" borderId="0" xfId="0" applyProtection="1"/>
    <xf numFmtId="4" fontId="6" fillId="4" borderId="4" xfId="0" applyNumberFormat="1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49" fontId="6" fillId="4" borderId="5" xfId="0" applyNumberFormat="1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49" fontId="6" fillId="4" borderId="18" xfId="0" applyNumberFormat="1" applyFont="1" applyFill="1" applyBorder="1" applyAlignment="1" applyProtection="1">
      <alignment horizontal="left"/>
      <protection locked="0"/>
    </xf>
    <xf numFmtId="49" fontId="1" fillId="2" borderId="2" xfId="1" applyNumberFormat="1" applyFont="1" applyFill="1" applyBorder="1" applyAlignment="1" applyProtection="1">
      <alignment horizontal="left" wrapText="1"/>
      <protection locked="0"/>
    </xf>
    <xf numFmtId="49" fontId="1" fillId="2" borderId="1" xfId="1" applyNumberFormat="1" applyFont="1" applyFill="1" applyBorder="1" applyAlignment="1" applyProtection="1">
      <alignment horizontal="left"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" fillId="2" borderId="1" xfId="1" applyNumberFormat="1" applyFont="1" applyFill="1" applyBorder="1" applyAlignment="1" applyProtection="1">
      <alignment horizontal="left" wrapText="1"/>
      <protection locked="0"/>
    </xf>
    <xf numFmtId="3" fontId="1" fillId="2" borderId="1" xfId="1" applyNumberFormat="1" applyFont="1" applyFill="1" applyBorder="1" applyAlignment="1" applyProtection="1">
      <alignment horizontal="left" wrapText="1"/>
      <protection locked="0"/>
    </xf>
    <xf numFmtId="4" fontId="1" fillId="2" borderId="1" xfId="1" applyNumberFormat="1" applyFont="1" applyFill="1" applyBorder="1" applyAlignment="1" applyProtection="1">
      <alignment horizontal="left" wrapText="1"/>
      <protection locked="0"/>
    </xf>
    <xf numFmtId="1" fontId="1" fillId="2" borderId="1" xfId="1" applyNumberFormat="1" applyFont="1" applyFill="1" applyBorder="1" applyAlignment="1" applyProtection="1">
      <alignment horizontal="left" wrapText="1"/>
      <protection locked="0"/>
    </xf>
    <xf numFmtId="0" fontId="10" fillId="0" borderId="19" xfId="0" applyFont="1" applyBorder="1" applyAlignment="1">
      <alignment horizontal="left"/>
    </xf>
    <xf numFmtId="49" fontId="0" fillId="0" borderId="5" xfId="0" applyNumberFormat="1" applyFont="1" applyBorder="1" applyAlignment="1">
      <alignment horizontal="left"/>
    </xf>
    <xf numFmtId="49" fontId="0" fillId="0" borderId="19" xfId="0" applyNumberFormat="1" applyFont="1" applyBorder="1"/>
    <xf numFmtId="49" fontId="0" fillId="0" borderId="20" xfId="0" applyNumberFormat="1" applyFont="1" applyBorder="1" applyAlignment="1">
      <alignment horizontal="left"/>
    </xf>
    <xf numFmtId="14" fontId="10" fillId="0" borderId="19" xfId="0" applyNumberFormat="1" applyFont="1" applyFill="1" applyBorder="1" applyAlignment="1">
      <alignment horizontal="right"/>
    </xf>
    <xf numFmtId="14" fontId="10" fillId="0" borderId="19" xfId="0" applyNumberFormat="1" applyFont="1" applyBorder="1" applyAlignment="1">
      <alignment horizontal="right"/>
    </xf>
    <xf numFmtId="0" fontId="0" fillId="0" borderId="19" xfId="0" applyFont="1" applyBorder="1" applyAlignment="1">
      <alignment horizontal="left"/>
    </xf>
    <xf numFmtId="49" fontId="0" fillId="0" borderId="19" xfId="0" applyNumberFormat="1" applyFont="1" applyBorder="1" applyAlignment="1">
      <alignment horizontal="left"/>
    </xf>
    <xf numFmtId="49" fontId="8" fillId="0" borderId="19" xfId="0" applyNumberFormat="1" applyFont="1" applyFill="1" applyBorder="1"/>
    <xf numFmtId="49" fontId="10" fillId="0" borderId="19" xfId="0" applyNumberFormat="1" applyFont="1" applyBorder="1"/>
    <xf numFmtId="49" fontId="0" fillId="0" borderId="19" xfId="0" applyNumberFormat="1" applyFont="1" applyFill="1" applyBorder="1"/>
    <xf numFmtId="0" fontId="0" fillId="0" borderId="19" xfId="0" applyNumberFormat="1" applyFont="1" applyBorder="1"/>
    <xf numFmtId="0" fontId="10" fillId="0" borderId="19" xfId="0" applyFont="1" applyBorder="1"/>
    <xf numFmtId="3" fontId="10" fillId="0" borderId="19" xfId="0" applyNumberFormat="1" applyFont="1" applyBorder="1" applyAlignment="1">
      <alignment horizontal="right"/>
    </xf>
    <xf numFmtId="4" fontId="10" fillId="0" borderId="19" xfId="0" applyNumberFormat="1" applyFont="1" applyBorder="1" applyAlignment="1">
      <alignment horizontal="right"/>
    </xf>
    <xf numFmtId="1" fontId="10" fillId="0" borderId="19" xfId="0" applyNumberFormat="1" applyFont="1" applyBorder="1" applyAlignment="1">
      <alignment horizontal="left"/>
    </xf>
    <xf numFmtId="164" fontId="10" fillId="5" borderId="19" xfId="0" applyNumberFormat="1" applyFont="1" applyFill="1" applyBorder="1" applyAlignment="1">
      <alignment horizontal="left"/>
    </xf>
    <xf numFmtId="0" fontId="0" fillId="0" borderId="19" xfId="0" applyNumberFormat="1" applyFont="1" applyBorder="1" applyAlignment="1">
      <alignment horizontal="left"/>
    </xf>
    <xf numFmtId="0" fontId="8" fillId="0" borderId="19" xfId="0" applyNumberFormat="1" applyFont="1" applyFill="1" applyBorder="1"/>
    <xf numFmtId="2" fontId="0" fillId="0" borderId="19" xfId="0" applyNumberFormat="1" applyFont="1" applyBorder="1" applyAlignment="1">
      <alignment horizontal="right"/>
    </xf>
    <xf numFmtId="0" fontId="6" fillId="4" borderId="0" xfId="0" applyFont="1" applyFill="1" applyBorder="1" applyAlignment="1" applyProtection="1">
      <alignment horizontal="left"/>
    </xf>
    <xf numFmtId="0" fontId="4" fillId="4" borderId="0" xfId="3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 vertical="top" wrapText="1" shrinkToFit="1"/>
    </xf>
    <xf numFmtId="0" fontId="3" fillId="3" borderId="12" xfId="0" applyFont="1" applyFill="1" applyBorder="1" applyProtection="1"/>
    <xf numFmtId="0" fontId="3" fillId="3" borderId="3" xfId="0" applyFont="1" applyFill="1" applyBorder="1" applyProtection="1"/>
    <xf numFmtId="0" fontId="5" fillId="3" borderId="3" xfId="0" applyFont="1" applyFill="1" applyBorder="1" applyAlignment="1" applyProtection="1">
      <alignment horizontal="left"/>
    </xf>
    <xf numFmtId="0" fontId="3" fillId="3" borderId="13" xfId="0" applyFont="1" applyFill="1" applyBorder="1" applyProtection="1"/>
    <xf numFmtId="0" fontId="0" fillId="4" borderId="10" xfId="0" applyFill="1" applyBorder="1" applyProtection="1"/>
    <xf numFmtId="0" fontId="0" fillId="4" borderId="0" xfId="0" applyFill="1" applyBorder="1" applyProtection="1"/>
    <xf numFmtId="0" fontId="0" fillId="4" borderId="11" xfId="0" applyFill="1" applyBorder="1" applyProtection="1"/>
    <xf numFmtId="0" fontId="7" fillId="4" borderId="10" xfId="0" applyFont="1" applyFill="1" applyBorder="1" applyProtection="1"/>
    <xf numFmtId="0" fontId="0" fillId="4" borderId="0" xfId="0" applyFill="1" applyBorder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9" fillId="4" borderId="0" xfId="0" applyFont="1" applyFill="1" applyBorder="1" applyProtection="1"/>
    <xf numFmtId="0" fontId="8" fillId="4" borderId="0" xfId="0" applyFont="1" applyFill="1" applyBorder="1" applyAlignment="1" applyProtection="1">
      <alignment horizontal="left"/>
    </xf>
    <xf numFmtId="0" fontId="0" fillId="6" borderId="14" xfId="0" applyFill="1" applyBorder="1" applyProtection="1"/>
    <xf numFmtId="0" fontId="8" fillId="4" borderId="0" xfId="0" applyFont="1" applyFill="1" applyBorder="1" applyAlignment="1" applyProtection="1">
      <alignment horizontal="left" wrapText="1"/>
    </xf>
    <xf numFmtId="4" fontId="6" fillId="4" borderId="0" xfId="0" applyNumberFormat="1" applyFont="1" applyFill="1" applyBorder="1" applyAlignment="1" applyProtection="1">
      <alignment horizontal="right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 wrapText="1"/>
    </xf>
    <xf numFmtId="0" fontId="6" fillId="4" borderId="21" xfId="0" applyFont="1" applyFill="1" applyBorder="1" applyAlignment="1" applyProtection="1">
      <alignment horizontal="left"/>
    </xf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5" fillId="4" borderId="0" xfId="3" applyFont="1" applyFill="1"/>
    <xf numFmtId="0" fontId="16" fillId="4" borderId="0" xfId="0" applyFont="1" applyFill="1" applyAlignment="1">
      <alignment horizontal="left"/>
    </xf>
    <xf numFmtId="0" fontId="17" fillId="4" borderId="0" xfId="0" applyFont="1" applyFill="1"/>
    <xf numFmtId="0" fontId="4" fillId="4" borderId="0" xfId="3" applyFill="1"/>
    <xf numFmtId="0" fontId="8" fillId="4" borderId="0" xfId="0" applyFont="1" applyFill="1" applyBorder="1" applyAlignment="1" applyProtection="1">
      <alignment horizontal="left" wrapText="1"/>
    </xf>
    <xf numFmtId="0" fontId="0" fillId="6" borderId="10" xfId="0" applyFill="1" applyBorder="1" applyProtection="1"/>
    <xf numFmtId="0" fontId="0" fillId="0" borderId="8" xfId="0" applyBorder="1"/>
    <xf numFmtId="0" fontId="6" fillId="0" borderId="8" xfId="0" applyFont="1" applyBorder="1" applyAlignment="1">
      <alignment horizontal="left"/>
    </xf>
    <xf numFmtId="0" fontId="18" fillId="4" borderId="0" xfId="0" applyFont="1" applyFill="1" applyBorder="1" applyProtection="1"/>
    <xf numFmtId="0" fontId="0" fillId="4" borderId="0" xfId="0" applyFill="1" applyBorder="1" applyAlignment="1" applyProtection="1">
      <alignment horizontal="left" wrapText="1"/>
    </xf>
    <xf numFmtId="0" fontId="19" fillId="4" borderId="0" xfId="0" applyFont="1" applyFill="1" applyBorder="1" applyProtection="1"/>
    <xf numFmtId="0" fontId="20" fillId="4" borderId="0" xfId="0" applyFont="1" applyFill="1"/>
    <xf numFmtId="0" fontId="6" fillId="0" borderId="0" xfId="0" applyFont="1" applyAlignment="1" applyProtection="1">
      <alignment horizontal="left"/>
      <protection locked="0"/>
    </xf>
    <xf numFmtId="49" fontId="6" fillId="4" borderId="5" xfId="0" applyNumberFormat="1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 wrapText="1"/>
    </xf>
    <xf numFmtId="0" fontId="6" fillId="4" borderId="4" xfId="0" applyFont="1" applyFill="1" applyBorder="1" applyAlignment="1" applyProtection="1">
      <alignment horizontal="left"/>
      <protection locked="0"/>
    </xf>
    <xf numFmtId="14" fontId="6" fillId="4" borderId="4" xfId="0" applyNumberFormat="1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 vertical="top" wrapText="1" shrinkToFit="1"/>
      <protection locked="0"/>
    </xf>
    <xf numFmtId="0" fontId="8" fillId="4" borderId="0" xfId="0" applyFont="1" applyFill="1" applyBorder="1" applyAlignment="1" applyProtection="1">
      <alignment horizontal="left" wrapText="1"/>
    </xf>
    <xf numFmtId="0" fontId="12" fillId="4" borderId="7" xfId="0" applyFont="1" applyFill="1" applyBorder="1" applyAlignment="1" applyProtection="1">
      <alignment horizontal="center" vertical="center"/>
    </xf>
    <xf numFmtId="0" fontId="11" fillId="4" borderId="8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11" fillId="4" borderId="16" xfId="0" applyFont="1" applyFill="1" applyBorder="1" applyAlignment="1" applyProtection="1">
      <alignment horizontal="center" vertical="center"/>
    </xf>
    <xf numFmtId="0" fontId="11" fillId="4" borderId="17" xfId="0" applyFont="1" applyFill="1" applyBorder="1" applyAlignment="1" applyProtection="1">
      <alignment horizontal="center" vertical="center"/>
    </xf>
    <xf numFmtId="3" fontId="6" fillId="4" borderId="4" xfId="0" applyNumberFormat="1" applyFont="1" applyFill="1" applyBorder="1" applyAlignment="1" applyProtection="1">
      <alignment horizontal="left"/>
      <protection locked="0"/>
    </xf>
    <xf numFmtId="49" fontId="6" fillId="4" borderId="4" xfId="0" applyNumberFormat="1" applyFont="1" applyFill="1" applyBorder="1" applyAlignment="1" applyProtection="1">
      <alignment horizontal="left"/>
      <protection locked="0"/>
    </xf>
    <xf numFmtId="0" fontId="4" fillId="4" borderId="4" xfId="3" applyFill="1" applyBorder="1" applyAlignment="1" applyProtection="1">
      <alignment horizontal="left"/>
      <protection locked="0"/>
    </xf>
  </cellXfs>
  <cellStyles count="4">
    <cellStyle name="Köprü" xfId="3" builtinId="8"/>
    <cellStyle name="Normal" xfId="0" builtinId="0"/>
    <cellStyle name="Normal 2" xfId="1"/>
    <cellStyle name="Percent 2" xfId="2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8</xdr:col>
      <xdr:colOff>403749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7622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66262</xdr:rowOff>
    </xdr:from>
    <xdr:to>
      <xdr:col>4</xdr:col>
      <xdr:colOff>8282</xdr:colOff>
      <xdr:row>3</xdr:row>
      <xdr:rowOff>173935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3" y="66262"/>
          <a:ext cx="4298674" cy="654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25</xdr:row>
          <xdr:rowOff>38100</xdr:rowOff>
        </xdr:from>
        <xdr:to>
          <xdr:col>3</xdr:col>
          <xdr:colOff>1257300</xdr:colOff>
          <xdr:row>26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Distribütörden veya yedek parçacıdan satış belgesinin kopyası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1341120</xdr:colOff>
          <xdr:row>25</xdr:row>
          <xdr:rowOff>60960</xdr:rowOff>
        </xdr:from>
        <xdr:to>
          <xdr:col>5</xdr:col>
          <xdr:colOff>845820</xdr:colOff>
          <xdr:row>26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İlgili Gates ürününün montaj / değişim faturası kopyası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25</xdr:row>
          <xdr:rowOff>60960</xdr:rowOff>
        </xdr:from>
        <xdr:to>
          <xdr:col>7</xdr:col>
          <xdr:colOff>1485900</xdr:colOff>
          <xdr:row>26</xdr:row>
          <xdr:rowOff>68580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Talep edilen parçaların ve ilgili ek masrafların kanıtı 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vdb/AppData/Local/Microsoft/Windows/INetCache/Content.Outlook/E8PJ7TQJ/trainiing%20Alexei%20and%20Tayfun/Copy%20of%20EAR-FO-0007%20Warranty%20Request%20Form%20E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 INSTRUCTION FOR CUSTOMERS"/>
      <sheetName val="WARRANTY REQUEST FORM"/>
      <sheetName val="Currencies"/>
    </sheetNames>
    <sheetDataSet>
      <sheetData sheetId="0" refreshError="1"/>
      <sheetData sheetId="1" refreshError="1"/>
      <sheetData sheetId="2">
        <row r="1">
          <cell r="E1" t="str">
            <v>Yes</v>
          </cell>
        </row>
        <row r="2">
          <cell r="E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ateshighway.com/en/warrant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7:Q23"/>
  <sheetViews>
    <sheetView zoomScale="70" zoomScaleNormal="70" workbookViewId="0">
      <selection activeCell="T18" sqref="T18"/>
    </sheetView>
  </sheetViews>
  <sheetFormatPr defaultColWidth="9.109375" defaultRowHeight="18.600000000000001" x14ac:dyDescent="0.4"/>
  <cols>
    <col min="1" max="16384" width="9.109375" style="61"/>
  </cols>
  <sheetData>
    <row r="7" spans="2:17" x14ac:dyDescent="0.4">
      <c r="B7" s="61" t="s">
        <v>89</v>
      </c>
    </row>
    <row r="8" spans="2:17" x14ac:dyDescent="0.4">
      <c r="B8" s="61" t="s">
        <v>103</v>
      </c>
    </row>
    <row r="9" spans="2:17" x14ac:dyDescent="0.4">
      <c r="B9" s="61" t="s">
        <v>104</v>
      </c>
    </row>
    <row r="10" spans="2:17" x14ac:dyDescent="0.4">
      <c r="B10" s="61" t="s">
        <v>105</v>
      </c>
    </row>
    <row r="11" spans="2:17" x14ac:dyDescent="0.4">
      <c r="B11" s="62" t="s">
        <v>59</v>
      </c>
      <c r="C11" s="61" t="s">
        <v>106</v>
      </c>
    </row>
    <row r="12" spans="2:17" x14ac:dyDescent="0.4">
      <c r="B12" s="62" t="s">
        <v>59</v>
      </c>
      <c r="C12" s="61" t="s">
        <v>107</v>
      </c>
    </row>
    <row r="13" spans="2:17" x14ac:dyDescent="0.4">
      <c r="B13" s="62" t="s">
        <v>59</v>
      </c>
      <c r="C13" s="61" t="s">
        <v>108</v>
      </c>
      <c r="P13" s="66"/>
    </row>
    <row r="14" spans="2:17" x14ac:dyDescent="0.4">
      <c r="B14" s="61" t="s">
        <v>109</v>
      </c>
      <c r="J14" s="66"/>
      <c r="M14" s="66"/>
      <c r="Q14" s="61" t="s">
        <v>61</v>
      </c>
    </row>
    <row r="15" spans="2:17" x14ac:dyDescent="0.4">
      <c r="B15" s="62" t="s">
        <v>59</v>
      </c>
      <c r="C15" s="61" t="s">
        <v>110</v>
      </c>
      <c r="H15" s="66"/>
    </row>
    <row r="16" spans="2:17" x14ac:dyDescent="0.4">
      <c r="C16" s="74"/>
      <c r="H16" s="66"/>
      <c r="N16" s="66"/>
    </row>
    <row r="17" spans="2:15" x14ac:dyDescent="0.4">
      <c r="H17" s="66"/>
      <c r="N17" s="66"/>
    </row>
    <row r="18" spans="2:15" x14ac:dyDescent="0.4">
      <c r="B18" s="64" t="s">
        <v>111</v>
      </c>
    </row>
    <row r="19" spans="2:15" x14ac:dyDescent="0.4">
      <c r="B19" s="62" t="s">
        <v>59</v>
      </c>
      <c r="C19" s="65" t="s">
        <v>112</v>
      </c>
    </row>
    <row r="20" spans="2:15" x14ac:dyDescent="0.4">
      <c r="B20" s="62" t="s">
        <v>59</v>
      </c>
      <c r="C20" s="65" t="s">
        <v>113</v>
      </c>
      <c r="F20" s="65"/>
    </row>
    <row r="21" spans="2:15" x14ac:dyDescent="0.4">
      <c r="B21" s="62" t="s">
        <v>59</v>
      </c>
      <c r="C21" s="65" t="s">
        <v>114</v>
      </c>
    </row>
    <row r="22" spans="2:15" x14ac:dyDescent="0.4">
      <c r="B22" s="62" t="s">
        <v>59</v>
      </c>
      <c r="C22" s="61" t="s">
        <v>115</v>
      </c>
      <c r="O22" s="63" t="s">
        <v>60</v>
      </c>
    </row>
    <row r="23" spans="2:15" x14ac:dyDescent="0.4">
      <c r="B23" s="62" t="s">
        <v>59</v>
      </c>
      <c r="C23" s="61" t="s">
        <v>116</v>
      </c>
      <c r="M23" s="63"/>
    </row>
  </sheetData>
  <hyperlinks>
    <hyperlink ref="O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N38"/>
  <sheetViews>
    <sheetView tabSelected="1" zoomScale="115" zoomScaleNormal="115" zoomScalePageLayoutView="80" workbookViewId="0">
      <selection activeCell="D33" sqref="D33"/>
    </sheetView>
  </sheetViews>
  <sheetFormatPr defaultRowHeight="14.4" x14ac:dyDescent="0.3"/>
  <cols>
    <col min="1" max="1" width="7.109375" customWidth="1"/>
    <col min="2" max="2" width="24.109375" customWidth="1"/>
    <col min="3" max="3" width="2.6640625" customWidth="1"/>
    <col min="4" max="4" width="31.44140625" style="2" customWidth="1"/>
    <col min="5" max="5" width="20" customWidth="1"/>
    <col min="6" max="6" width="26.6640625" customWidth="1"/>
    <col min="7" max="7" width="2.44140625" customWidth="1"/>
    <col min="8" max="8" width="25.6640625" style="2" customWidth="1"/>
    <col min="9" max="9" width="1.44140625" style="2" customWidth="1"/>
    <col min="10" max="10" width="4.33203125" style="2" customWidth="1"/>
    <col min="11" max="11" width="7.109375" customWidth="1"/>
  </cols>
  <sheetData>
    <row r="1" spans="1:11" ht="14.4" customHeight="1" x14ac:dyDescent="0.3">
      <c r="A1" s="85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ht="14.4" customHeight="1" x14ac:dyDescent="0.3">
      <c r="A2" s="88"/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1" ht="14.4" customHeight="1" x14ac:dyDescent="0.3">
      <c r="A3" s="88"/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1" ht="14.4" customHeight="1" thickBot="1" x14ac:dyDescent="0.35">
      <c r="A4" s="91"/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1:11" s="1" customFormat="1" x14ac:dyDescent="0.3">
      <c r="A5" s="43"/>
      <c r="B5" s="44" t="s">
        <v>64</v>
      </c>
      <c r="C5" s="44"/>
      <c r="D5" s="45"/>
      <c r="E5" s="44"/>
      <c r="F5" s="44"/>
      <c r="G5" s="44"/>
      <c r="H5" s="45"/>
      <c r="I5" s="45"/>
      <c r="J5" s="45"/>
      <c r="K5" s="46"/>
    </row>
    <row r="6" spans="1:11" x14ac:dyDescent="0.3">
      <c r="A6" s="47"/>
      <c r="B6" s="48" t="s">
        <v>65</v>
      </c>
      <c r="C6" s="71" t="s">
        <v>62</v>
      </c>
      <c r="D6" s="76" t="s">
        <v>118</v>
      </c>
      <c r="E6" s="48"/>
      <c r="F6" s="48" t="s">
        <v>68</v>
      </c>
      <c r="G6" s="71" t="s">
        <v>62</v>
      </c>
      <c r="H6" s="81" t="s">
        <v>121</v>
      </c>
      <c r="I6" s="81"/>
      <c r="J6" s="81"/>
      <c r="K6" s="49"/>
    </row>
    <row r="7" spans="1:11" x14ac:dyDescent="0.3">
      <c r="A7" s="47"/>
      <c r="B7" s="48" t="s">
        <v>66</v>
      </c>
      <c r="C7" s="71" t="s">
        <v>62</v>
      </c>
      <c r="D7" s="77" t="s">
        <v>119</v>
      </c>
      <c r="E7" s="48"/>
      <c r="F7" s="48" t="s">
        <v>69</v>
      </c>
      <c r="G7" s="71" t="s">
        <v>62</v>
      </c>
      <c r="H7" s="95" t="s">
        <v>122</v>
      </c>
      <c r="I7" s="95"/>
      <c r="J7" s="95"/>
      <c r="K7" s="49"/>
    </row>
    <row r="8" spans="1:11" x14ac:dyDescent="0.3">
      <c r="A8" s="47"/>
      <c r="B8" s="48" t="s">
        <v>67</v>
      </c>
      <c r="C8" s="71" t="s">
        <v>62</v>
      </c>
      <c r="D8" s="78" t="s">
        <v>120</v>
      </c>
      <c r="E8" s="48"/>
      <c r="F8" s="48" t="s">
        <v>70</v>
      </c>
      <c r="G8" s="71" t="s">
        <v>62</v>
      </c>
      <c r="H8" s="75">
        <v>4284719</v>
      </c>
      <c r="I8" s="75"/>
      <c r="J8" s="75"/>
      <c r="K8" s="49"/>
    </row>
    <row r="9" spans="1:11" x14ac:dyDescent="0.3">
      <c r="A9" s="47"/>
      <c r="B9" s="48"/>
      <c r="C9" s="48"/>
      <c r="D9" s="11"/>
      <c r="E9" s="48"/>
      <c r="F9" s="48" t="s">
        <v>71</v>
      </c>
      <c r="G9" s="71" t="s">
        <v>62</v>
      </c>
      <c r="H9" s="96" t="s">
        <v>117</v>
      </c>
      <c r="I9" s="96"/>
      <c r="J9" s="96"/>
      <c r="K9" s="49"/>
    </row>
    <row r="10" spans="1:11" ht="15" thickBot="1" x14ac:dyDescent="0.35">
      <c r="A10" s="47"/>
      <c r="B10" s="73" t="s">
        <v>72</v>
      </c>
      <c r="C10" s="71"/>
      <c r="D10" s="40"/>
      <c r="E10" s="48"/>
      <c r="F10" s="48"/>
      <c r="G10" s="48"/>
      <c r="H10" s="41"/>
      <c r="I10" s="41"/>
      <c r="J10" s="41"/>
      <c r="K10" s="49"/>
    </row>
    <row r="11" spans="1:11" x14ac:dyDescent="0.3">
      <c r="A11" s="43"/>
      <c r="B11" s="44" t="s">
        <v>73</v>
      </c>
      <c r="C11" s="44"/>
      <c r="D11" s="45"/>
      <c r="E11" s="44"/>
      <c r="F11" s="44"/>
      <c r="G11" s="44"/>
      <c r="H11" s="45"/>
      <c r="I11" s="45"/>
      <c r="J11" s="45"/>
      <c r="K11" s="46"/>
    </row>
    <row r="12" spans="1:11" x14ac:dyDescent="0.3">
      <c r="A12" s="47"/>
      <c r="B12" s="48" t="s">
        <v>74</v>
      </c>
      <c r="C12" s="48"/>
      <c r="D12" s="9"/>
      <c r="E12" s="48"/>
      <c r="F12" s="48" t="s">
        <v>75</v>
      </c>
      <c r="G12" s="48"/>
      <c r="H12" s="81"/>
      <c r="I12" s="81"/>
      <c r="J12" s="81"/>
      <c r="K12" s="49"/>
    </row>
    <row r="13" spans="1:11" ht="15" thickBot="1" x14ac:dyDescent="0.35">
      <c r="A13" s="47"/>
      <c r="B13" s="48"/>
      <c r="C13" s="48"/>
      <c r="D13" s="40"/>
      <c r="E13" s="48"/>
      <c r="F13" s="48"/>
      <c r="G13" s="48"/>
      <c r="H13" s="40"/>
      <c r="I13" s="40"/>
      <c r="J13" s="40"/>
      <c r="K13" s="49"/>
    </row>
    <row r="14" spans="1:11" x14ac:dyDescent="0.3">
      <c r="A14" s="43"/>
      <c r="B14" s="44" t="s">
        <v>76</v>
      </c>
      <c r="C14" s="44"/>
      <c r="D14" s="45"/>
      <c r="E14" s="44"/>
      <c r="F14" s="44"/>
      <c r="G14" s="44"/>
      <c r="H14" s="45"/>
      <c r="I14" s="45"/>
      <c r="J14" s="45"/>
      <c r="K14" s="46"/>
    </row>
    <row r="15" spans="1:11" ht="15" customHeight="1" x14ac:dyDescent="0.3">
      <c r="A15" s="47"/>
      <c r="B15" s="48" t="s">
        <v>99</v>
      </c>
      <c r="C15" s="71" t="s">
        <v>62</v>
      </c>
      <c r="D15" s="79"/>
      <c r="E15" s="48"/>
      <c r="F15" s="59"/>
      <c r="G15" s="72"/>
      <c r="H15" s="40"/>
      <c r="I15" s="40"/>
      <c r="J15" s="40"/>
      <c r="K15" s="49"/>
    </row>
    <row r="16" spans="1:11" x14ac:dyDescent="0.3">
      <c r="A16" s="47"/>
      <c r="B16" s="48" t="s">
        <v>100</v>
      </c>
      <c r="C16" s="71" t="s">
        <v>62</v>
      </c>
      <c r="D16" s="11"/>
      <c r="E16" s="48"/>
      <c r="F16" s="48"/>
      <c r="G16" s="48"/>
      <c r="H16" s="40"/>
      <c r="I16" s="40"/>
      <c r="J16" s="40"/>
      <c r="K16" s="49"/>
    </row>
    <row r="17" spans="1:14" ht="15" thickBot="1" x14ac:dyDescent="0.35">
      <c r="A17" s="47"/>
      <c r="B17" s="73" t="s">
        <v>72</v>
      </c>
      <c r="C17" s="48"/>
      <c r="D17" s="60"/>
      <c r="E17" s="48"/>
      <c r="F17" s="48"/>
      <c r="G17" s="48"/>
      <c r="H17" s="40"/>
      <c r="I17" s="40"/>
      <c r="J17" s="40"/>
      <c r="K17" s="49"/>
    </row>
    <row r="18" spans="1:14" s="1" customFormat="1" x14ac:dyDescent="0.3">
      <c r="A18" s="43"/>
      <c r="B18" s="44" t="s">
        <v>77</v>
      </c>
      <c r="C18" s="44"/>
      <c r="D18" s="45"/>
      <c r="E18" s="44"/>
      <c r="F18" s="44"/>
      <c r="G18" s="44"/>
      <c r="H18" s="45"/>
      <c r="I18" s="45"/>
      <c r="J18" s="45"/>
      <c r="K18" s="46"/>
    </row>
    <row r="19" spans="1:14" s="3" customFormat="1" ht="14.4" customHeight="1" x14ac:dyDescent="0.35">
      <c r="A19" s="50"/>
      <c r="B19" s="48" t="s">
        <v>78</v>
      </c>
      <c r="C19" s="71" t="s">
        <v>62</v>
      </c>
      <c r="D19" s="12"/>
      <c r="E19" s="48"/>
      <c r="F19" s="48" t="s">
        <v>87</v>
      </c>
      <c r="G19" s="71" t="s">
        <v>62</v>
      </c>
      <c r="H19" s="81"/>
      <c r="I19" s="81"/>
      <c r="J19" s="81"/>
      <c r="K19" s="49"/>
      <c r="N19" s="4"/>
    </row>
    <row r="20" spans="1:14" s="3" customFormat="1" ht="14.4" customHeight="1" x14ac:dyDescent="0.35">
      <c r="A20" s="50"/>
      <c r="B20" s="48" t="s">
        <v>79</v>
      </c>
      <c r="C20" s="71" t="s">
        <v>62</v>
      </c>
      <c r="D20" s="9" t="s">
        <v>83</v>
      </c>
      <c r="E20" s="48"/>
      <c r="F20" s="48" t="s">
        <v>88</v>
      </c>
      <c r="G20" s="71" t="s">
        <v>62</v>
      </c>
      <c r="H20" s="81"/>
      <c r="I20" s="81"/>
      <c r="J20" s="81"/>
      <c r="K20" s="49"/>
    </row>
    <row r="21" spans="1:14" ht="45" customHeight="1" x14ac:dyDescent="0.3">
      <c r="A21" s="47"/>
      <c r="B21" s="51" t="s">
        <v>80</v>
      </c>
      <c r="C21" s="71" t="s">
        <v>62</v>
      </c>
      <c r="D21" s="83"/>
      <c r="E21" s="83"/>
      <c r="F21" s="83"/>
      <c r="G21" s="83"/>
      <c r="H21" s="83"/>
      <c r="I21" s="83"/>
      <c r="J21" s="83"/>
      <c r="K21" s="49"/>
    </row>
    <row r="22" spans="1:14" ht="14.25" customHeight="1" x14ac:dyDescent="0.3">
      <c r="A22" s="47"/>
      <c r="B22" s="51"/>
      <c r="C22" s="51"/>
      <c r="D22" s="42"/>
      <c r="E22" s="42"/>
      <c r="F22" s="42"/>
      <c r="G22" s="42"/>
      <c r="H22" s="42"/>
      <c r="I22" s="42"/>
      <c r="J22" s="42"/>
      <c r="K22" s="49"/>
    </row>
    <row r="23" spans="1:14" x14ac:dyDescent="0.3">
      <c r="A23" s="47"/>
      <c r="B23" s="84" t="s">
        <v>90</v>
      </c>
      <c r="C23" s="84"/>
      <c r="D23" s="84"/>
      <c r="E23" s="84"/>
      <c r="F23" s="84"/>
      <c r="G23" s="67"/>
      <c r="H23" s="52"/>
      <c r="I23" s="42"/>
      <c r="J23" s="42"/>
      <c r="K23" s="49"/>
    </row>
    <row r="24" spans="1:14" x14ac:dyDescent="0.3">
      <c r="A24" s="47"/>
      <c r="B24" s="84"/>
      <c r="C24" s="84"/>
      <c r="D24" s="84"/>
      <c r="E24" s="84"/>
      <c r="F24" s="84"/>
      <c r="G24" s="71" t="s">
        <v>62</v>
      </c>
      <c r="H24" s="8">
        <v>0</v>
      </c>
      <c r="I24" s="40"/>
      <c r="J24" s="9" t="s">
        <v>81</v>
      </c>
      <c r="K24" s="49"/>
    </row>
    <row r="25" spans="1:14" x14ac:dyDescent="0.3">
      <c r="A25" s="47"/>
      <c r="B25" s="54" t="s">
        <v>91</v>
      </c>
      <c r="C25" s="54"/>
      <c r="D25" s="56"/>
      <c r="E25" s="56"/>
      <c r="F25" s="56"/>
      <c r="G25" s="67"/>
      <c r="H25" s="57"/>
      <c r="I25" s="52"/>
      <c r="J25" s="58"/>
      <c r="K25" s="49"/>
    </row>
    <row r="26" spans="1:14" x14ac:dyDescent="0.3">
      <c r="A26" s="47"/>
      <c r="B26" s="53"/>
      <c r="C26" s="53"/>
      <c r="D26" s="54"/>
      <c r="E26" s="48"/>
      <c r="F26" s="48"/>
      <c r="G26" s="48"/>
      <c r="H26" s="40"/>
      <c r="I26" s="40"/>
      <c r="J26" s="40"/>
      <c r="K26" s="49"/>
    </row>
    <row r="27" spans="1:14" x14ac:dyDescent="0.3">
      <c r="A27" s="47"/>
      <c r="B27" s="53"/>
      <c r="C27" s="53"/>
      <c r="D27" s="54"/>
      <c r="E27" s="48"/>
      <c r="F27" s="48"/>
      <c r="G27" s="48"/>
      <c r="H27" s="40"/>
      <c r="I27" s="40"/>
      <c r="J27" s="40"/>
      <c r="K27" s="49"/>
    </row>
    <row r="28" spans="1:14" ht="15" thickBot="1" x14ac:dyDescent="0.35">
      <c r="A28" s="47"/>
      <c r="B28" s="73" t="s">
        <v>72</v>
      </c>
      <c r="C28" s="48"/>
      <c r="D28" s="40"/>
      <c r="E28" s="48"/>
      <c r="F28" s="48"/>
      <c r="G28" s="48"/>
      <c r="H28" s="40"/>
      <c r="I28" s="40"/>
      <c r="J28" s="40"/>
      <c r="K28" s="49"/>
    </row>
    <row r="29" spans="1:14" s="1" customFormat="1" x14ac:dyDescent="0.3">
      <c r="A29" s="43"/>
      <c r="B29" s="44" t="s">
        <v>101</v>
      </c>
      <c r="C29" s="44"/>
      <c r="D29" s="45"/>
      <c r="E29" s="44"/>
      <c r="F29" s="44"/>
      <c r="G29" s="44"/>
      <c r="H29" s="45"/>
      <c r="I29" s="45"/>
      <c r="J29" s="45"/>
      <c r="K29" s="46"/>
    </row>
    <row r="30" spans="1:14" x14ac:dyDescent="0.3">
      <c r="A30" s="47"/>
      <c r="B30" s="48" t="s">
        <v>102</v>
      </c>
      <c r="C30" s="71" t="s">
        <v>62</v>
      </c>
      <c r="D30" s="9"/>
      <c r="E30" s="48"/>
      <c r="F30" s="48" t="s">
        <v>94</v>
      </c>
      <c r="G30" s="71" t="s">
        <v>62</v>
      </c>
      <c r="H30" s="94"/>
      <c r="I30" s="94"/>
      <c r="J30" s="94"/>
      <c r="K30" s="49"/>
    </row>
    <row r="31" spans="1:14" x14ac:dyDescent="0.3">
      <c r="A31" s="47"/>
      <c r="B31" s="48" t="s">
        <v>0</v>
      </c>
      <c r="C31" s="71" t="s">
        <v>62</v>
      </c>
      <c r="D31" s="10"/>
      <c r="E31" s="48"/>
      <c r="F31" s="48" t="s">
        <v>95</v>
      </c>
      <c r="G31" s="71" t="s">
        <v>62</v>
      </c>
      <c r="H31" s="94"/>
      <c r="I31" s="94"/>
      <c r="J31" s="94"/>
      <c r="K31" s="49"/>
    </row>
    <row r="32" spans="1:14" x14ac:dyDescent="0.3">
      <c r="A32" s="47"/>
      <c r="B32" s="48" t="s">
        <v>92</v>
      </c>
      <c r="C32" s="71" t="s">
        <v>62</v>
      </c>
      <c r="D32" s="9"/>
      <c r="E32" s="48"/>
      <c r="F32" s="48" t="s">
        <v>96</v>
      </c>
      <c r="G32" s="71" t="s">
        <v>62</v>
      </c>
      <c r="H32" s="82"/>
      <c r="I32" s="82"/>
      <c r="J32" s="82"/>
      <c r="K32" s="49"/>
    </row>
    <row r="33" spans="1:11" x14ac:dyDescent="0.3">
      <c r="A33" s="47"/>
      <c r="B33" s="48" t="s">
        <v>93</v>
      </c>
      <c r="C33" s="71" t="s">
        <v>62</v>
      </c>
      <c r="D33" s="10"/>
      <c r="E33" s="48"/>
      <c r="F33" s="48" t="s">
        <v>97</v>
      </c>
      <c r="G33" s="71" t="s">
        <v>62</v>
      </c>
      <c r="H33" s="82"/>
      <c r="I33" s="82"/>
      <c r="J33" s="82"/>
      <c r="K33" s="49"/>
    </row>
    <row r="34" spans="1:11" x14ac:dyDescent="0.3">
      <c r="A34" s="47"/>
      <c r="B34" s="73" t="s">
        <v>72</v>
      </c>
      <c r="C34" s="48"/>
      <c r="D34" s="40"/>
      <c r="E34" s="48"/>
      <c r="F34" s="48"/>
      <c r="G34" s="48"/>
      <c r="H34" s="40"/>
      <c r="I34" s="40"/>
      <c r="J34" s="40"/>
      <c r="K34" s="49"/>
    </row>
    <row r="35" spans="1:11" ht="15" customHeight="1" x14ac:dyDescent="0.3">
      <c r="A35" s="47"/>
      <c r="B35" s="80" t="s">
        <v>98</v>
      </c>
      <c r="C35" s="80"/>
      <c r="D35" s="80"/>
      <c r="E35" s="80"/>
      <c r="F35" s="80"/>
      <c r="G35" s="80"/>
      <c r="H35" s="80"/>
      <c r="I35" s="80"/>
      <c r="J35" s="80"/>
      <c r="K35" s="49"/>
    </row>
    <row r="36" spans="1:11" x14ac:dyDescent="0.3">
      <c r="A36" s="47"/>
      <c r="B36" s="80"/>
      <c r="C36" s="80"/>
      <c r="D36" s="80"/>
      <c r="E36" s="80"/>
      <c r="F36" s="80"/>
      <c r="G36" s="80"/>
      <c r="H36" s="80"/>
      <c r="I36" s="80"/>
      <c r="J36" s="80"/>
      <c r="K36" s="49"/>
    </row>
    <row r="37" spans="1:11" x14ac:dyDescent="0.3">
      <c r="A37" s="68"/>
      <c r="B37" s="48"/>
      <c r="K37" s="55"/>
    </row>
    <row r="38" spans="1:11" x14ac:dyDescent="0.3">
      <c r="A38" s="69"/>
      <c r="B38" s="69"/>
      <c r="C38" s="69"/>
      <c r="D38" s="70"/>
      <c r="E38" s="69"/>
      <c r="F38" s="69"/>
      <c r="G38" s="69"/>
      <c r="H38" s="70"/>
      <c r="I38" s="70"/>
      <c r="J38" s="70"/>
    </row>
  </sheetData>
  <sheetProtection password="CCBD" sheet="1" objects="1" scenarios="1" selectLockedCells="1"/>
  <mergeCells count="14">
    <mergeCell ref="A1:K4"/>
    <mergeCell ref="H31:J31"/>
    <mergeCell ref="H32:J32"/>
    <mergeCell ref="H30:J30"/>
    <mergeCell ref="H12:J12"/>
    <mergeCell ref="H20:J20"/>
    <mergeCell ref="H6:J6"/>
    <mergeCell ref="H7:J7"/>
    <mergeCell ref="H9:J9"/>
    <mergeCell ref="B35:J36"/>
    <mergeCell ref="H19:J19"/>
    <mergeCell ref="H33:J33"/>
    <mergeCell ref="D21:J21"/>
    <mergeCell ref="B23:F24"/>
  </mergeCells>
  <dataValidations count="2">
    <dataValidation type="list" showInputMessage="1" showErrorMessage="1" sqref="I15">
      <formula1>YesNo</formula1>
    </dataValidation>
    <dataValidation type="list" showInputMessage="1" showErrorMessage="1" sqref="D20">
      <formula1>ClaimType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457200</xdr:colOff>
                    <xdr:row>25</xdr:row>
                    <xdr:rowOff>38100</xdr:rowOff>
                  </from>
                  <to>
                    <xdr:col>3</xdr:col>
                    <xdr:colOff>1257300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1341120</xdr:colOff>
                    <xdr:row>25</xdr:row>
                    <xdr:rowOff>60960</xdr:rowOff>
                  </from>
                  <to>
                    <xdr:col>5</xdr:col>
                    <xdr:colOff>845820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5</xdr:col>
                    <xdr:colOff>762000</xdr:colOff>
                    <xdr:row>25</xdr:row>
                    <xdr:rowOff>60960</xdr:rowOff>
                  </from>
                  <to>
                    <xdr:col>7</xdr:col>
                    <xdr:colOff>1485900</xdr:colOff>
                    <xdr:row>26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Currencies!$A$1:$A$12</xm:f>
          </x14:formula1>
          <xm:sqref>J24:J25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2"/>
  <sheetViews>
    <sheetView workbookViewId="0">
      <selection activeCell="I2" sqref="I2"/>
    </sheetView>
  </sheetViews>
  <sheetFormatPr defaultColWidth="6.109375" defaultRowHeight="15" customHeight="1" x14ac:dyDescent="0.3"/>
  <cols>
    <col min="1" max="9" width="6.109375" style="7"/>
    <col min="10" max="10" width="7.5546875" style="7" customWidth="1"/>
    <col min="11" max="11" width="6.109375" style="7"/>
    <col min="12" max="12" width="14" style="7" customWidth="1"/>
    <col min="13" max="13" width="14.5546875" style="7" customWidth="1"/>
    <col min="14" max="28" width="6.109375" style="7"/>
    <col min="29" max="29" width="11.109375" style="7" customWidth="1"/>
    <col min="30" max="37" width="6.109375" style="7"/>
    <col min="38" max="38" width="11" style="7" customWidth="1"/>
    <col min="39" max="39" width="10.33203125" style="7" customWidth="1"/>
    <col min="40" max="16384" width="6.109375" style="7"/>
  </cols>
  <sheetData>
    <row r="1" spans="1:43" ht="15" customHeight="1" x14ac:dyDescent="0.3">
      <c r="A1" s="14" t="s">
        <v>15</v>
      </c>
      <c r="B1" s="13" t="s">
        <v>16</v>
      </c>
      <c r="C1" s="14" t="s">
        <v>17</v>
      </c>
      <c r="D1" s="14" t="s">
        <v>18</v>
      </c>
      <c r="E1" s="14" t="s">
        <v>19</v>
      </c>
      <c r="F1" s="15" t="s">
        <v>20</v>
      </c>
      <c r="G1" s="15" t="s">
        <v>21</v>
      </c>
      <c r="H1" s="15" t="s">
        <v>22</v>
      </c>
      <c r="I1" s="15" t="s">
        <v>23</v>
      </c>
      <c r="J1" s="14" t="s">
        <v>24</v>
      </c>
      <c r="K1" s="14" t="s">
        <v>25</v>
      </c>
      <c r="L1" s="14" t="s">
        <v>26</v>
      </c>
      <c r="M1" s="14" t="s">
        <v>27</v>
      </c>
      <c r="N1" s="14" t="s">
        <v>28</v>
      </c>
      <c r="O1" s="14" t="s">
        <v>29</v>
      </c>
      <c r="P1" s="14" t="s">
        <v>30</v>
      </c>
      <c r="Q1" s="14" t="s">
        <v>31</v>
      </c>
      <c r="R1" s="16" t="s">
        <v>32</v>
      </c>
      <c r="S1" s="14" t="s">
        <v>33</v>
      </c>
      <c r="T1" s="14" t="s">
        <v>34</v>
      </c>
      <c r="U1" s="14" t="s">
        <v>35</v>
      </c>
      <c r="V1" s="14" t="s">
        <v>36</v>
      </c>
      <c r="W1" s="14" t="s">
        <v>37</v>
      </c>
      <c r="X1" s="14" t="s">
        <v>38</v>
      </c>
      <c r="Y1" s="15" t="s">
        <v>39</v>
      </c>
      <c r="Z1" s="17" t="s">
        <v>40</v>
      </c>
      <c r="AA1" s="14" t="s">
        <v>41</v>
      </c>
      <c r="AB1" s="14" t="s">
        <v>42</v>
      </c>
      <c r="AC1" s="18" t="s">
        <v>43</v>
      </c>
      <c r="AD1" s="18" t="s">
        <v>44</v>
      </c>
      <c r="AE1" s="18" t="s">
        <v>45</v>
      </c>
      <c r="AF1" s="18" t="s">
        <v>46</v>
      </c>
      <c r="AG1" s="14" t="s">
        <v>47</v>
      </c>
      <c r="AH1" s="14" t="s">
        <v>48</v>
      </c>
      <c r="AI1" s="14" t="s">
        <v>49</v>
      </c>
      <c r="AJ1" s="19" t="s">
        <v>50</v>
      </c>
      <c r="AK1" s="14" t="s">
        <v>51</v>
      </c>
      <c r="AL1" s="17" t="s">
        <v>52</v>
      </c>
      <c r="AM1" s="17" t="s">
        <v>53</v>
      </c>
      <c r="AN1" s="14" t="s">
        <v>54</v>
      </c>
      <c r="AO1" s="14" t="s">
        <v>55</v>
      </c>
      <c r="AP1" s="15" t="s">
        <v>56</v>
      </c>
      <c r="AQ1" s="15" t="s">
        <v>57</v>
      </c>
    </row>
    <row r="2" spans="1:43" ht="15" customHeight="1" x14ac:dyDescent="0.3">
      <c r="A2" s="20"/>
      <c r="B2" s="21"/>
      <c r="C2" s="22"/>
      <c r="D2" s="22"/>
      <c r="E2" s="23"/>
      <c r="F2" s="24"/>
      <c r="G2" s="24"/>
      <c r="H2" s="25"/>
      <c r="I2" s="26"/>
      <c r="J2" s="31" t="str">
        <f>'ŞİKAYET FORMU'!D6</f>
        <v>Özçete Otomotiv</v>
      </c>
      <c r="K2" s="22"/>
      <c r="L2" s="37" t="e">
        <f>'ŞİKAYET FORMU'!D15&amp;" - "&amp;'ŞİKAYET FORMU'!#REF!</f>
        <v>#REF!</v>
      </c>
      <c r="M2" s="37" t="e">
        <f>IF('ŞİKAYET FORMU'!#REF!="Yes","yes",(IF('ŞİKAYET FORMU'!#REF!="No","no","")))</f>
        <v>#REF!</v>
      </c>
      <c r="N2" s="38" t="str">
        <f>'ŞİKAYET FORMU'!H6</f>
        <v>Hasan Kaan Çakırbey</v>
      </c>
      <c r="O2" s="29"/>
      <c r="P2" s="30">
        <f>'ŞİKAYET FORMU'!D19</f>
        <v>0</v>
      </c>
      <c r="Q2" s="37" t="str">
        <f>IF('ŞİKAYET FORMU'!D20="Low cost claim (part only)","quality - low cost",(IF('ŞİKAYET FORMU'!D20="Cost claim (part + additional costs)","quality - cost","")))</f>
        <v/>
      </c>
      <c r="R2" s="31"/>
      <c r="S2" s="22"/>
      <c r="T2" s="22"/>
      <c r="U2" s="22"/>
      <c r="V2" s="28"/>
      <c r="W2" s="22"/>
      <c r="X2" s="22"/>
      <c r="Y2" s="32">
        <v>1</v>
      </c>
      <c r="Z2" s="33">
        <f t="shared" ref="Z2" si="0">AM2-AL2</f>
        <v>0</v>
      </c>
      <c r="AA2" s="22"/>
      <c r="AB2" s="30"/>
      <c r="AC2" s="39" t="str">
        <f>IF('ŞİKAYET FORMU'!H24=0,"low cost",'ŞİKAYET FORMU'!H24)</f>
        <v>low cost</v>
      </c>
      <c r="AD2" s="34"/>
      <c r="AE2" s="34"/>
      <c r="AF2" s="37" t="str">
        <f>'ŞİKAYET FORMU'!J24</f>
        <v>TL</v>
      </c>
      <c r="AG2" s="22"/>
      <c r="AH2" s="37">
        <f>'ŞİKAYET FORMU'!D30</f>
        <v>0</v>
      </c>
      <c r="AI2" s="27">
        <f>'ŞİKAYET FORMU'!D31</f>
        <v>0</v>
      </c>
      <c r="AJ2" s="35">
        <f>'ŞİKAYET FORMU'!D32</f>
        <v>0</v>
      </c>
      <c r="AK2" s="27">
        <f>'ŞİKAYET FORMU'!D33</f>
        <v>0</v>
      </c>
      <c r="AL2" s="33">
        <f>'ŞİKAYET FORMU'!H30</f>
        <v>0</v>
      </c>
      <c r="AM2" s="33">
        <f>'ŞİKAYET FORMU'!H31</f>
        <v>0</v>
      </c>
      <c r="AN2" s="31" t="e">
        <f>IF('ŞİKAYET FORMU'!#REF!="Yes","yes",(IF('ŞİKAYET FORMU'!#REF!="No","no","")))</f>
        <v>#REF!</v>
      </c>
      <c r="AO2" s="29"/>
      <c r="AP2" s="36">
        <f t="shared" ref="AP2" si="1">DAYS360(F2,H2,TRUE)</f>
        <v>0</v>
      </c>
      <c r="AQ2" s="36">
        <f t="shared" ref="AQ2" si="2">DAYS360(G2,H2,TRUE)</f>
        <v>0</v>
      </c>
    </row>
  </sheetData>
  <sheetProtection password="C494" sheet="1" objects="1" scenarios="1" formatCells="0" formatColumns="0" formatRows="0" insertColumns="0" insertRows="0" insertHyperlinks="0" deleteColumns="0" deleteRows="0"/>
  <conditionalFormatting sqref="C1:F1">
    <cfRule type="containsText" dxfId="5" priority="5" operator="containsText" text="Accepted">
      <formula>NOT(ISERROR(SEARCH("Accepted",#REF!)))</formula>
    </cfRule>
    <cfRule type="containsText" dxfId="4" priority="6" operator="containsText" text="Rejected">
      <formula>NOT(ISERROR(SEARCH("Rejected",#REF!)))</formula>
    </cfRule>
  </conditionalFormatting>
  <conditionalFormatting sqref="G1">
    <cfRule type="containsText" dxfId="3" priority="4" operator="containsText" text="on hold">
      <formula>NOT(ISERROR(SEARCH("on hold",#REF!)))</formula>
    </cfRule>
  </conditionalFormatting>
  <conditionalFormatting sqref="G2">
    <cfRule type="containsText" dxfId="2" priority="1" operator="containsText" text="on hold">
      <formula>NOT(ISERROR(SEARCH("on hold",#REF!)))</formula>
    </cfRule>
  </conditionalFormatting>
  <conditionalFormatting sqref="C2">
    <cfRule type="containsText" dxfId="1" priority="2" operator="containsText" text="rejected">
      <formula>NOT(ISERROR(SEARCH("rejected",C2)))</formula>
    </cfRule>
    <cfRule type="containsText" dxfId="0" priority="3" operator="containsText" text="accepted">
      <formula>NOT(ISERROR(SEARCH("accepted",C2)))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2"/>
  <sheetViews>
    <sheetView workbookViewId="0">
      <selection activeCell="G5" sqref="G5"/>
    </sheetView>
  </sheetViews>
  <sheetFormatPr defaultRowHeight="14.4" x14ac:dyDescent="0.3"/>
  <sheetData>
    <row r="1" spans="1:7" x14ac:dyDescent="0.3">
      <c r="A1" t="s">
        <v>3</v>
      </c>
      <c r="C1" s="5" t="s">
        <v>82</v>
      </c>
      <c r="E1" t="s">
        <v>1</v>
      </c>
      <c r="G1" t="s">
        <v>14</v>
      </c>
    </row>
    <row r="2" spans="1:7" x14ac:dyDescent="0.3">
      <c r="A2" t="s">
        <v>4</v>
      </c>
      <c r="C2" s="6" t="s">
        <v>83</v>
      </c>
      <c r="E2" t="s">
        <v>2</v>
      </c>
      <c r="G2" t="s">
        <v>86</v>
      </c>
    </row>
    <row r="3" spans="1:7" x14ac:dyDescent="0.3">
      <c r="A3" t="s">
        <v>5</v>
      </c>
      <c r="G3" t="s">
        <v>84</v>
      </c>
    </row>
    <row r="4" spans="1:7" x14ac:dyDescent="0.3">
      <c r="A4" t="s">
        <v>6</v>
      </c>
      <c r="G4" t="s">
        <v>85</v>
      </c>
    </row>
    <row r="5" spans="1:7" x14ac:dyDescent="0.3">
      <c r="A5" t="s">
        <v>7</v>
      </c>
      <c r="G5" t="s">
        <v>58</v>
      </c>
    </row>
    <row r="6" spans="1:7" x14ac:dyDescent="0.3">
      <c r="A6" t="s">
        <v>8</v>
      </c>
    </row>
    <row r="7" spans="1:7" x14ac:dyDescent="0.3">
      <c r="A7" t="s">
        <v>9</v>
      </c>
    </row>
    <row r="8" spans="1:7" x14ac:dyDescent="0.3">
      <c r="A8" t="s">
        <v>10</v>
      </c>
    </row>
    <row r="9" spans="1:7" x14ac:dyDescent="0.3">
      <c r="A9" t="s">
        <v>11</v>
      </c>
    </row>
    <row r="10" spans="1:7" x14ac:dyDescent="0.3">
      <c r="A10" t="s">
        <v>12</v>
      </c>
    </row>
    <row r="11" spans="1:7" x14ac:dyDescent="0.3">
      <c r="A11" t="s">
        <v>13</v>
      </c>
    </row>
    <row r="12" spans="1:7" x14ac:dyDescent="0.3">
      <c r="A12" t="s">
        <v>81</v>
      </c>
    </row>
  </sheetData>
  <sheetProtection formatCells="0" formatColumns="0" formatRows="0" insertColumns="0" insertRows="0" insertHyperlinks="0" delete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English</Language_x0020_of_x0020_Document>
    <Type_x0020_of_x0020_Document xmlns="9d43dd3e-d0fd-485d-b5a1-14135c44f0b3">Form</Type_x0020_of_x0020_Docum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bcf8f691c11fa3c99d118352b2ef1094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cdb1cb8e1f6328abd31c2a6473fb8af1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Other Supporting Documents"/>
          <xsd:enumeration value="Others"/>
          <xsd:enumeration value="Template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BBF2E39-D8BE-4600-AB45-DD715D0268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E0581-2AF4-4B80-A285-53B6F250A8C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43dd3e-d0fd-485d-b5a1-14135c44f0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DBE32-52B5-47E2-B77D-F089085E7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dd3e-d0fd-485d-b5a1-14135c44f0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MÜŞTERİLER İÇİN TALİMAT</vt:lpstr>
      <vt:lpstr>ŞİKAYET FORMU</vt:lpstr>
      <vt:lpstr>Link to DB</vt:lpstr>
      <vt:lpstr>Currencies</vt:lpstr>
      <vt:lpstr>ClaimType</vt:lpstr>
      <vt:lpstr>Currencies</vt:lpstr>
      <vt:lpstr>YesNo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De Vreeze</dc:creator>
  <cp:lastModifiedBy>Kaan Cakirbey</cp:lastModifiedBy>
  <cp:lastPrinted>2024-05-09T10:13:41Z</cp:lastPrinted>
  <dcterms:created xsi:type="dcterms:W3CDTF">2017-03-07T14:58:24Z</dcterms:created>
  <dcterms:modified xsi:type="dcterms:W3CDTF">2024-06-04T06:14:52Z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</Properties>
</file>